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202300"/>
  <xr:revisionPtr revIDLastSave="0" documentId="13_ncr:1_{47F7DC73-41F8-4C76-8FCA-AD0AAD9DC913}" xr6:coauthVersionLast="47" xr6:coauthVersionMax="47" xr10:uidLastSave="{00000000-0000-0000-0000-000000000000}"/>
  <bookViews>
    <workbookView xWindow="-108" yWindow="-108" windowWidth="23256" windowHeight="12576" xr2:uid="{4DE5899C-477A-4D6F-9FD3-4510D1D738F8}"/>
  </bookViews>
  <sheets>
    <sheet name="Commercial_PY24&amp;25" sheetId="1" r:id="rId1"/>
    <sheet name="Medicare_PY24&amp;25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9" i="3" l="1"/>
  <c r="F15" i="3"/>
</calcChain>
</file>

<file path=xl/sharedStrings.xml><?xml version="1.0" encoding="utf-8"?>
<sst xmlns="http://schemas.openxmlformats.org/spreadsheetml/2006/main" count="141" uniqueCount="39">
  <si>
    <t>Paid Amount</t>
  </si>
  <si>
    <t>Education</t>
  </si>
  <si>
    <t>Education Active</t>
  </si>
  <si>
    <t>Inpatient</t>
  </si>
  <si>
    <t>Outpatient</t>
  </si>
  <si>
    <t>Professional Primary</t>
  </si>
  <si>
    <t>Professional Specialty</t>
  </si>
  <si>
    <t>Local Active</t>
  </si>
  <si>
    <t>State All</t>
  </si>
  <si>
    <t>State Active</t>
  </si>
  <si>
    <t>Grand Total</t>
  </si>
  <si>
    <t>YEAR</t>
  </si>
  <si>
    <t>TOTAL_PAID</t>
  </si>
  <si>
    <t>CLAIMS INCURRED 1/1/2025 - 12/31/2025 PAID THROUGH 2/28/26</t>
  </si>
  <si>
    <t>SEHBP-Edu</t>
  </si>
  <si>
    <t>Inpatient Facility</t>
  </si>
  <si>
    <t>Ambulatory Facility</t>
  </si>
  <si>
    <t>Specialist Physician</t>
  </si>
  <si>
    <t>Primary Physician</t>
  </si>
  <si>
    <t>SHBP-State</t>
  </si>
  <si>
    <t>Total</t>
  </si>
  <si>
    <t>CLAIMS INCURRED 1/1/2024 - 12/31/2024 PAID THROUGH 2/28/25</t>
  </si>
  <si>
    <t>Number of Distinct Claims</t>
  </si>
  <si>
    <t>Number of Distinct Members</t>
  </si>
  <si>
    <t>Plan Year 2024</t>
  </si>
  <si>
    <t>Plan Year 2025</t>
  </si>
  <si>
    <t>Population &amp; Claims Category</t>
  </si>
  <si>
    <t xml:space="preserve">Inpatient, Outpatient, Professional-Primary and Professional-Specialty  </t>
  </si>
  <si>
    <t xml:space="preserve">State of New Jersey - SHBP/SEHBP - Medical Claims Summary Report </t>
  </si>
  <si>
    <t>Education Pre-Medicare Retiree</t>
  </si>
  <si>
    <t>State Pre-Medicare Retiree</t>
  </si>
  <si>
    <t>Local Government All</t>
  </si>
  <si>
    <t>Local Gov Active</t>
  </si>
  <si>
    <t>Local Gov Pre-Medicare Retiree</t>
  </si>
  <si>
    <t xml:space="preserve">State of New Jersey - SHBP/SEHBP - Medicare Population - Medical Claims Summary Report </t>
  </si>
  <si>
    <t>Population</t>
  </si>
  <si>
    <t>Cost Category</t>
  </si>
  <si>
    <t>SHBP-Local Gov</t>
  </si>
  <si>
    <t>State of New Jersey - Commercial SHBP (State &amp; Local Government) and SEHBP (Education)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</si>
</sst>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8"/>
      <color rgb="FF3F3F3F"/>
      <name val="CVS Health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/>
    <xf numFmtId="3" fontId="1" fillId="0" borderId="1" xfId="0" applyNumberFormat="1" applyFont="1" applyBorder="1"/>
    <xf numFmtId="0" fontId="1" fillId="0" borderId="0" xfId="0" applyFont="1" applyAlignment="1">
      <alignment horizontal="left" indent="1"/>
    </xf>
    <xf numFmtId="164" fontId="1" fillId="0" borderId="0" xfId="0" applyNumberFormat="1" applyFont="1"/>
    <xf numFmtId="3" fontId="1" fillId="0" borderId="0" xfId="0" applyNumberFormat="1" applyFont="1"/>
    <xf numFmtId="0" fontId="0" fillId="0" borderId="0" xfId="0" applyAlignment="1">
      <alignment horizontal="left" indent="2"/>
    </xf>
    <xf numFmtId="164" fontId="0" fillId="0" borderId="0" xfId="0" applyNumberFormat="1"/>
    <xf numFmtId="3" fontId="0" fillId="0" borderId="0" xfId="0" applyNumberFormat="1"/>
    <xf numFmtId="0" fontId="1" fillId="2" borderId="2" xfId="0" applyFont="1" applyFill="1" applyBorder="1" applyAlignment="1">
      <alignment horizontal="left"/>
    </xf>
    <xf numFmtId="164" fontId="1" fillId="2" borderId="2" xfId="0" applyNumberFormat="1" applyFont="1" applyFill="1" applyBorder="1"/>
    <xf numFmtId="3" fontId="1" fillId="2" borderId="2" xfId="0" applyNumberFormat="1" applyFont="1" applyFill="1" applyBorder="1"/>
    <xf numFmtId="0" fontId="1" fillId="0" borderId="0" xfId="0" applyFont="1"/>
    <xf numFmtId="0" fontId="2" fillId="0" borderId="0" xfId="0" applyFont="1"/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3" xfId="0" applyBorder="1"/>
    <xf numFmtId="164" fontId="0" fillId="0" borderId="3" xfId="0" applyNumberFormat="1" applyBorder="1"/>
    <xf numFmtId="0" fontId="1" fillId="0" borderId="3" xfId="0" applyFont="1" applyBorder="1"/>
    <xf numFmtId="164" fontId="1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E88C6-EE59-462C-917E-85A9D6C4BD24}">
  <dimension ref="A1:I41"/>
  <sheetViews>
    <sheetView tabSelected="1" workbookViewId="0"/>
  </sheetViews>
  <sheetFormatPr defaultRowHeight="15"/>
  <cols>
    <col min="1" max="1" width="29" customWidth="1"/>
    <col min="2" max="2" width="14.85546875" bestFit="1" customWidth="1"/>
    <col min="3" max="3" width="24.5703125" bestFit="1" customWidth="1"/>
    <col min="4" max="4" width="26.85546875" bestFit="1" customWidth="1"/>
    <col min="6" max="6" width="29.5703125" customWidth="1"/>
    <col min="7" max="7" width="14.85546875" bestFit="1" customWidth="1"/>
    <col min="8" max="8" width="24.5703125" bestFit="1" customWidth="1"/>
    <col min="9" max="9" width="26.85546875" bestFit="1" customWidth="1"/>
  </cols>
  <sheetData>
    <row r="1" spans="1:9">
      <c r="A1" s="14" t="s">
        <v>28</v>
      </c>
      <c r="F1" s="14" t="s">
        <v>28</v>
      </c>
    </row>
    <row r="2" spans="1:9">
      <c r="A2" s="14" t="s">
        <v>27</v>
      </c>
      <c r="F2" s="14" t="s">
        <v>27</v>
      </c>
    </row>
    <row r="3" spans="1:9">
      <c r="A3" s="14" t="s">
        <v>38</v>
      </c>
      <c r="F3" s="14" t="s">
        <v>38</v>
      </c>
    </row>
    <row r="4" spans="1:9">
      <c r="A4" s="14" t="s">
        <v>24</v>
      </c>
      <c r="F4" s="14" t="s">
        <v>25</v>
      </c>
    </row>
    <row r="5" spans="1:9">
      <c r="F5" s="14"/>
    </row>
    <row r="7" spans="1:9">
      <c r="A7" s="1" t="s">
        <v>26</v>
      </c>
      <c r="B7" s="1" t="s">
        <v>0</v>
      </c>
      <c r="C7" s="1" t="s">
        <v>22</v>
      </c>
      <c r="D7" s="1" t="s">
        <v>23</v>
      </c>
      <c r="F7" s="1" t="s">
        <v>26</v>
      </c>
      <c r="G7" s="1" t="s">
        <v>0</v>
      </c>
      <c r="H7" s="1" t="s">
        <v>22</v>
      </c>
      <c r="I7" s="1" t="s">
        <v>23</v>
      </c>
    </row>
    <row r="8" spans="1:9">
      <c r="A8" s="2" t="s">
        <v>1</v>
      </c>
      <c r="B8" s="3">
        <v>52821039.809999876</v>
      </c>
      <c r="C8" s="4">
        <v>135399</v>
      </c>
      <c r="D8" s="4">
        <v>67645</v>
      </c>
      <c r="F8" s="2" t="s">
        <v>1</v>
      </c>
      <c r="G8" s="3">
        <v>172680160.8199999</v>
      </c>
      <c r="H8" s="4">
        <v>394627</v>
      </c>
      <c r="I8" s="4">
        <v>158718</v>
      </c>
    </row>
    <row r="9" spans="1:9">
      <c r="A9" s="5" t="s">
        <v>2</v>
      </c>
      <c r="B9" s="6">
        <v>16622751.859999988</v>
      </c>
      <c r="C9" s="7">
        <v>48823</v>
      </c>
      <c r="D9" s="7">
        <v>24844</v>
      </c>
      <c r="F9" s="5" t="s">
        <v>2</v>
      </c>
      <c r="G9" s="6">
        <v>71336289.949999958</v>
      </c>
      <c r="H9" s="7">
        <v>174086</v>
      </c>
      <c r="I9" s="7">
        <v>72140</v>
      </c>
    </row>
    <row r="10" spans="1:9">
      <c r="A10" s="8" t="s">
        <v>3</v>
      </c>
      <c r="B10" s="9">
        <v>3292833.9699999997</v>
      </c>
      <c r="C10" s="10">
        <v>1206</v>
      </c>
      <c r="D10" s="10">
        <v>592</v>
      </c>
      <c r="F10" s="8" t="s">
        <v>3</v>
      </c>
      <c r="G10" s="9">
        <v>15407345.339999987</v>
      </c>
      <c r="H10" s="10">
        <v>4669</v>
      </c>
      <c r="I10" s="10">
        <v>1918</v>
      </c>
    </row>
    <row r="11" spans="1:9">
      <c r="A11" s="8" t="s">
        <v>4</v>
      </c>
      <c r="B11" s="9">
        <v>9777023.3899999894</v>
      </c>
      <c r="C11" s="10">
        <v>23710</v>
      </c>
      <c r="D11" s="10">
        <v>12849</v>
      </c>
      <c r="F11" s="8" t="s">
        <v>4</v>
      </c>
      <c r="G11" s="9">
        <v>42202921.68999999</v>
      </c>
      <c r="H11" s="10">
        <v>85610</v>
      </c>
      <c r="I11" s="10">
        <v>38330</v>
      </c>
    </row>
    <row r="12" spans="1:9">
      <c r="A12" s="8" t="s">
        <v>5</v>
      </c>
      <c r="B12" s="9">
        <v>873018.93</v>
      </c>
      <c r="C12" s="10">
        <v>5748</v>
      </c>
      <c r="D12" s="10">
        <v>3269</v>
      </c>
      <c r="F12" s="8" t="s">
        <v>5</v>
      </c>
      <c r="G12" s="9">
        <v>2763628.879999999</v>
      </c>
      <c r="H12" s="10">
        <v>17668</v>
      </c>
      <c r="I12" s="10">
        <v>8287</v>
      </c>
    </row>
    <row r="13" spans="1:9">
      <c r="A13" s="8" t="s">
        <v>6</v>
      </c>
      <c r="B13" s="9">
        <v>2679875.5699999998</v>
      </c>
      <c r="C13" s="10">
        <v>18159</v>
      </c>
      <c r="D13" s="10">
        <v>8134</v>
      </c>
      <c r="F13" s="8" t="s">
        <v>6</v>
      </c>
      <c r="G13" s="9">
        <v>10962394.03999998</v>
      </c>
      <c r="H13" s="10">
        <v>66139</v>
      </c>
      <c r="I13" s="10">
        <v>23605</v>
      </c>
    </row>
    <row r="14" spans="1:9">
      <c r="A14" s="5" t="s">
        <v>29</v>
      </c>
      <c r="B14" s="6">
        <v>36198287.949999884</v>
      </c>
      <c r="C14" s="7">
        <v>86576</v>
      </c>
      <c r="D14" s="7">
        <v>42801</v>
      </c>
      <c r="F14" s="5" t="s">
        <v>29</v>
      </c>
      <c r="G14" s="6">
        <v>101343870.86999996</v>
      </c>
      <c r="H14" s="7">
        <v>220541</v>
      </c>
      <c r="I14" s="7">
        <v>86578</v>
      </c>
    </row>
    <row r="15" spans="1:9">
      <c r="A15" s="8" t="s">
        <v>3</v>
      </c>
      <c r="B15" s="9">
        <v>8162962.5499999905</v>
      </c>
      <c r="C15" s="10">
        <v>3160</v>
      </c>
      <c r="D15" s="10">
        <v>1073</v>
      </c>
      <c r="F15" s="8" t="s">
        <v>3</v>
      </c>
      <c r="G15" s="9">
        <v>22315767.189999983</v>
      </c>
      <c r="H15" s="10">
        <v>9409</v>
      </c>
      <c r="I15" s="10">
        <v>2594</v>
      </c>
    </row>
    <row r="16" spans="1:9">
      <c r="A16" s="8" t="s">
        <v>4</v>
      </c>
      <c r="B16" s="9">
        <v>22053448.779999878</v>
      </c>
      <c r="C16" s="10">
        <v>42676</v>
      </c>
      <c r="D16" s="10">
        <v>22583</v>
      </c>
      <c r="F16" s="8" t="s">
        <v>4</v>
      </c>
      <c r="G16" s="9">
        <v>63568993.790000014</v>
      </c>
      <c r="H16" s="10">
        <v>109209</v>
      </c>
      <c r="I16" s="10">
        <v>47355</v>
      </c>
    </row>
    <row r="17" spans="1:9">
      <c r="A17" s="8" t="s">
        <v>5</v>
      </c>
      <c r="B17" s="9">
        <v>1122180.7600000068</v>
      </c>
      <c r="C17" s="10">
        <v>7176</v>
      </c>
      <c r="D17" s="10">
        <v>4371</v>
      </c>
      <c r="F17" s="8" t="s">
        <v>5</v>
      </c>
      <c r="G17" s="9">
        <v>3059343.6799999862</v>
      </c>
      <c r="H17" s="10">
        <v>18135</v>
      </c>
      <c r="I17" s="10">
        <v>8003</v>
      </c>
    </row>
    <row r="18" spans="1:9">
      <c r="A18" s="8" t="s">
        <v>6</v>
      </c>
      <c r="B18" s="9">
        <v>4859695.8600000134</v>
      </c>
      <c r="C18" s="10">
        <v>33564</v>
      </c>
      <c r="D18" s="10">
        <v>14774</v>
      </c>
      <c r="F18" s="8" t="s">
        <v>6</v>
      </c>
      <c r="G18" s="9">
        <v>12399766.209999984</v>
      </c>
      <c r="H18" s="10">
        <v>83788</v>
      </c>
      <c r="I18" s="10">
        <v>28626</v>
      </c>
    </row>
    <row r="19" spans="1:9">
      <c r="A19" s="2" t="s">
        <v>31</v>
      </c>
      <c r="B19" s="3">
        <v>27918803.099999912</v>
      </c>
      <c r="C19" s="4">
        <v>64969</v>
      </c>
      <c r="D19" s="4">
        <v>33228</v>
      </c>
      <c r="F19" s="2" t="s">
        <v>31</v>
      </c>
      <c r="G19" s="3">
        <v>67475260.419999912</v>
      </c>
      <c r="H19" s="4">
        <v>142583</v>
      </c>
      <c r="I19" s="4">
        <v>58901</v>
      </c>
    </row>
    <row r="20" spans="1:9">
      <c r="A20" s="5" t="s">
        <v>32</v>
      </c>
      <c r="B20" s="6">
        <v>8959872.2899999954</v>
      </c>
      <c r="C20" s="7">
        <v>21517</v>
      </c>
      <c r="D20" s="7">
        <v>11269</v>
      </c>
      <c r="F20" s="5" t="s">
        <v>7</v>
      </c>
      <c r="G20" s="6">
        <v>23336547.540000003</v>
      </c>
      <c r="H20" s="7">
        <v>52069</v>
      </c>
      <c r="I20" s="7">
        <v>21625</v>
      </c>
    </row>
    <row r="21" spans="1:9">
      <c r="A21" s="8" t="s">
        <v>3</v>
      </c>
      <c r="B21" s="9">
        <v>1604976.7200000002</v>
      </c>
      <c r="C21" s="10">
        <v>479</v>
      </c>
      <c r="D21" s="10">
        <v>236</v>
      </c>
      <c r="F21" s="8" t="s">
        <v>3</v>
      </c>
      <c r="G21" s="9">
        <v>4608625.8699999973</v>
      </c>
      <c r="H21" s="10">
        <v>1364</v>
      </c>
      <c r="I21" s="10">
        <v>520</v>
      </c>
    </row>
    <row r="22" spans="1:9">
      <c r="A22" s="8" t="s">
        <v>4</v>
      </c>
      <c r="B22" s="9">
        <v>5610541.009999997</v>
      </c>
      <c r="C22" s="10">
        <v>10150</v>
      </c>
      <c r="D22" s="10">
        <v>5754</v>
      </c>
      <c r="F22" s="8" t="s">
        <v>4</v>
      </c>
      <c r="G22" s="9">
        <v>14694059.370000003</v>
      </c>
      <c r="H22" s="10">
        <v>25377</v>
      </c>
      <c r="I22" s="10">
        <v>11558</v>
      </c>
    </row>
    <row r="23" spans="1:9">
      <c r="A23" s="8" t="s">
        <v>5</v>
      </c>
      <c r="B23" s="9">
        <v>401178.10999999876</v>
      </c>
      <c r="C23" s="10">
        <v>2500</v>
      </c>
      <c r="D23" s="10">
        <v>1418</v>
      </c>
      <c r="F23" s="8" t="s">
        <v>5</v>
      </c>
      <c r="G23" s="9">
        <v>990591.48999999941</v>
      </c>
      <c r="H23" s="10">
        <v>5632</v>
      </c>
      <c r="I23" s="10">
        <v>2460</v>
      </c>
    </row>
    <row r="24" spans="1:9">
      <c r="A24" s="8" t="s">
        <v>6</v>
      </c>
      <c r="B24" s="9">
        <v>1343176.4499999993</v>
      </c>
      <c r="C24" s="10">
        <v>8388</v>
      </c>
      <c r="D24" s="10">
        <v>3861</v>
      </c>
      <c r="F24" s="8" t="s">
        <v>6</v>
      </c>
      <c r="G24" s="9">
        <v>3043270.8100000028</v>
      </c>
      <c r="H24" s="10">
        <v>19696</v>
      </c>
      <c r="I24" s="10">
        <v>7087</v>
      </c>
    </row>
    <row r="25" spans="1:9">
      <c r="A25" s="5" t="s">
        <v>33</v>
      </c>
      <c r="B25" s="6">
        <v>18958930.80999992</v>
      </c>
      <c r="C25" s="7">
        <v>43452</v>
      </c>
      <c r="D25" s="7">
        <v>21959</v>
      </c>
      <c r="F25" s="5" t="s">
        <v>33</v>
      </c>
      <c r="G25" s="6">
        <v>44138712.879999913</v>
      </c>
      <c r="H25" s="7">
        <v>90514</v>
      </c>
      <c r="I25" s="7">
        <v>37276</v>
      </c>
    </row>
    <row r="26" spans="1:9">
      <c r="A26" s="8" t="s">
        <v>3</v>
      </c>
      <c r="B26" s="9">
        <v>3359330.1099999966</v>
      </c>
      <c r="C26" s="10">
        <v>1253</v>
      </c>
      <c r="D26" s="10">
        <v>504</v>
      </c>
      <c r="F26" s="8" t="s">
        <v>3</v>
      </c>
      <c r="G26" s="9">
        <v>9362307.6700000279</v>
      </c>
      <c r="H26" s="10">
        <v>3301</v>
      </c>
      <c r="I26" s="10">
        <v>1039</v>
      </c>
    </row>
    <row r="27" spans="1:9">
      <c r="A27" s="8" t="s">
        <v>4</v>
      </c>
      <c r="B27" s="9">
        <v>12248511.399999933</v>
      </c>
      <c r="C27" s="10">
        <v>21954</v>
      </c>
      <c r="D27" s="10">
        <v>12016</v>
      </c>
      <c r="F27" s="8" t="s">
        <v>4</v>
      </c>
      <c r="G27" s="9">
        <v>27176050.369999908</v>
      </c>
      <c r="H27" s="10">
        <v>45879</v>
      </c>
      <c r="I27" s="10">
        <v>20814</v>
      </c>
    </row>
    <row r="28" spans="1:9">
      <c r="A28" s="8" t="s">
        <v>5</v>
      </c>
      <c r="B28" s="9">
        <v>579497.37000000046</v>
      </c>
      <c r="C28" s="10">
        <v>3925</v>
      </c>
      <c r="D28" s="10">
        <v>2271</v>
      </c>
      <c r="F28" s="8" t="s">
        <v>5</v>
      </c>
      <c r="G28" s="9">
        <v>1337948.4900000005</v>
      </c>
      <c r="H28" s="10">
        <v>7673</v>
      </c>
      <c r="I28" s="10">
        <v>3354</v>
      </c>
    </row>
    <row r="29" spans="1:9">
      <c r="A29" s="8" t="s">
        <v>6</v>
      </c>
      <c r="B29" s="9">
        <v>2771591.9299999904</v>
      </c>
      <c r="C29" s="10">
        <v>16320</v>
      </c>
      <c r="D29" s="10">
        <v>7168</v>
      </c>
      <c r="F29" s="8" t="s">
        <v>6</v>
      </c>
      <c r="G29" s="9">
        <v>6262406.3499999773</v>
      </c>
      <c r="H29" s="10">
        <v>33661</v>
      </c>
      <c r="I29" s="10">
        <v>12069</v>
      </c>
    </row>
    <row r="30" spans="1:9">
      <c r="A30" s="2" t="s">
        <v>8</v>
      </c>
      <c r="B30" s="3">
        <v>47580078.899999902</v>
      </c>
      <c r="C30" s="4">
        <v>109386</v>
      </c>
      <c r="D30" s="4">
        <v>56633</v>
      </c>
      <c r="F30" s="2" t="s">
        <v>8</v>
      </c>
      <c r="G30" s="3">
        <v>131427160.55999967</v>
      </c>
      <c r="H30" s="4">
        <v>286842</v>
      </c>
      <c r="I30" s="4">
        <v>116426</v>
      </c>
    </row>
    <row r="31" spans="1:9">
      <c r="A31" s="5" t="s">
        <v>9</v>
      </c>
      <c r="B31" s="6">
        <v>18978077.439999957</v>
      </c>
      <c r="C31" s="7">
        <v>50791</v>
      </c>
      <c r="D31" s="7">
        <v>26879</v>
      </c>
      <c r="F31" s="5" t="s">
        <v>9</v>
      </c>
      <c r="G31" s="6">
        <v>68261139.269999966</v>
      </c>
      <c r="H31" s="7">
        <v>162824</v>
      </c>
      <c r="I31" s="7">
        <v>65964</v>
      </c>
    </row>
    <row r="32" spans="1:9">
      <c r="A32" s="8" t="s">
        <v>3</v>
      </c>
      <c r="B32" s="9">
        <v>3518645.0400000005</v>
      </c>
      <c r="C32" s="10">
        <v>991</v>
      </c>
      <c r="D32" s="10">
        <v>456</v>
      </c>
      <c r="F32" s="8" t="s">
        <v>3</v>
      </c>
      <c r="G32" s="9">
        <v>16281628.030000005</v>
      </c>
      <c r="H32" s="10">
        <v>4451</v>
      </c>
      <c r="I32" s="10">
        <v>1822</v>
      </c>
    </row>
    <row r="33" spans="1:9">
      <c r="A33" s="8" t="s">
        <v>4</v>
      </c>
      <c r="B33" s="9">
        <v>11805592.749999948</v>
      </c>
      <c r="C33" s="10">
        <v>26182</v>
      </c>
      <c r="D33" s="10">
        <v>14134</v>
      </c>
      <c r="F33" s="8" t="s">
        <v>4</v>
      </c>
      <c r="G33" s="9">
        <v>40901820.159999989</v>
      </c>
      <c r="H33" s="10">
        <v>88428</v>
      </c>
      <c r="I33" s="10">
        <v>36365</v>
      </c>
    </row>
    <row r="34" spans="1:9">
      <c r="A34" s="8" t="s">
        <v>5</v>
      </c>
      <c r="B34" s="9">
        <v>982768.78000000888</v>
      </c>
      <c r="C34" s="10">
        <v>6079</v>
      </c>
      <c r="D34" s="10">
        <v>3583</v>
      </c>
      <c r="F34" s="8" t="s">
        <v>5</v>
      </c>
      <c r="G34" s="9">
        <v>2771707.2799999909</v>
      </c>
      <c r="H34" s="10">
        <v>16882</v>
      </c>
      <c r="I34" s="10">
        <v>7384</v>
      </c>
    </row>
    <row r="35" spans="1:9">
      <c r="A35" s="8" t="s">
        <v>6</v>
      </c>
      <c r="B35" s="9">
        <v>2671070.8700000006</v>
      </c>
      <c r="C35" s="10">
        <v>17539</v>
      </c>
      <c r="D35" s="10">
        <v>8706</v>
      </c>
      <c r="F35" s="8" t="s">
        <v>6</v>
      </c>
      <c r="G35" s="9">
        <v>8305983.7999999775</v>
      </c>
      <c r="H35" s="10">
        <v>53063</v>
      </c>
      <c r="I35" s="10">
        <v>20393</v>
      </c>
    </row>
    <row r="36" spans="1:9">
      <c r="A36" s="5" t="s">
        <v>30</v>
      </c>
      <c r="B36" s="6">
        <v>28602001.459999952</v>
      </c>
      <c r="C36" s="7">
        <v>58595</v>
      </c>
      <c r="D36" s="7">
        <v>29754</v>
      </c>
      <c r="F36" s="5" t="s">
        <v>30</v>
      </c>
      <c r="G36" s="6">
        <v>63166021.289999709</v>
      </c>
      <c r="H36" s="7">
        <v>124018</v>
      </c>
      <c r="I36" s="7">
        <v>50462</v>
      </c>
    </row>
    <row r="37" spans="1:9">
      <c r="A37" s="8" t="s">
        <v>3</v>
      </c>
      <c r="B37" s="9">
        <v>6287576.080000001</v>
      </c>
      <c r="C37" s="10">
        <v>2399</v>
      </c>
      <c r="D37" s="10">
        <v>764</v>
      </c>
      <c r="F37" s="8" t="s">
        <v>3</v>
      </c>
      <c r="G37" s="9">
        <v>12449211.200000005</v>
      </c>
      <c r="H37" s="10">
        <v>5468</v>
      </c>
      <c r="I37" s="10">
        <v>1530</v>
      </c>
    </row>
    <row r="38" spans="1:9">
      <c r="A38" s="8" t="s">
        <v>4</v>
      </c>
      <c r="B38" s="9">
        <v>18291735.439999953</v>
      </c>
      <c r="C38" s="10">
        <v>30041</v>
      </c>
      <c r="D38" s="10">
        <v>16432</v>
      </c>
      <c r="F38" s="8" t="s">
        <v>4</v>
      </c>
      <c r="G38" s="9">
        <v>41875389.649999715</v>
      </c>
      <c r="H38" s="10">
        <v>64346</v>
      </c>
      <c r="I38" s="10">
        <v>28369</v>
      </c>
    </row>
    <row r="39" spans="1:9">
      <c r="A39" s="8" t="s">
        <v>5</v>
      </c>
      <c r="B39" s="9">
        <v>765667.51000000013</v>
      </c>
      <c r="C39" s="10">
        <v>5281</v>
      </c>
      <c r="D39" s="10">
        <v>3191</v>
      </c>
      <c r="F39" s="8" t="s">
        <v>5</v>
      </c>
      <c r="G39" s="9">
        <v>1791336.48</v>
      </c>
      <c r="H39" s="10">
        <v>11057</v>
      </c>
      <c r="I39" s="10">
        <v>4790</v>
      </c>
    </row>
    <row r="40" spans="1:9">
      <c r="A40" s="8" t="s">
        <v>6</v>
      </c>
      <c r="B40" s="9">
        <v>3257022.4299999946</v>
      </c>
      <c r="C40" s="10">
        <v>20874</v>
      </c>
      <c r="D40" s="10">
        <v>9367</v>
      </c>
      <c r="F40" s="8" t="s">
        <v>6</v>
      </c>
      <c r="G40" s="9">
        <v>7050083.9599999897</v>
      </c>
      <c r="H40" s="10">
        <v>43147</v>
      </c>
      <c r="I40" s="10">
        <v>15773</v>
      </c>
    </row>
    <row r="41" spans="1:9">
      <c r="A41" s="11" t="s">
        <v>10</v>
      </c>
      <c r="B41" s="12">
        <v>128319921.80999972</v>
      </c>
      <c r="C41" s="13">
        <v>309754</v>
      </c>
      <c r="D41" s="13">
        <v>157506</v>
      </c>
      <c r="F41" s="11" t="s">
        <v>10</v>
      </c>
      <c r="G41" s="12">
        <v>371582581.79999948</v>
      </c>
      <c r="H41" s="13">
        <v>824052</v>
      </c>
      <c r="I41" s="13">
        <v>334045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77551-15DC-49C1-84C1-E534696A169A}">
  <dimension ref="A1:F30"/>
  <sheetViews>
    <sheetView workbookViewId="0"/>
  </sheetViews>
  <sheetFormatPr defaultRowHeight="15"/>
  <cols>
    <col min="1" max="1" width="32.5703125" customWidth="1"/>
    <col min="2" max="2" width="10.85546875" customWidth="1"/>
    <col min="3" max="3" width="7.140625" bestFit="1" customWidth="1"/>
    <col min="4" max="4" width="14.85546875" bestFit="1" customWidth="1"/>
    <col min="5" max="5" width="21.140625" bestFit="1" customWidth="1"/>
    <col min="6" max="6" width="16.85546875" bestFit="1" customWidth="1"/>
  </cols>
  <sheetData>
    <row r="1" spans="1:6">
      <c r="A1" s="14" t="s">
        <v>34</v>
      </c>
    </row>
    <row r="2" spans="1:6" ht="15.75">
      <c r="A2" s="15"/>
      <c r="C2" s="16" t="s">
        <v>11</v>
      </c>
      <c r="D2" s="16" t="s">
        <v>35</v>
      </c>
      <c r="E2" s="16" t="s">
        <v>36</v>
      </c>
      <c r="F2" s="16" t="s">
        <v>12</v>
      </c>
    </row>
    <row r="3" spans="1:6" ht="22.5">
      <c r="A3" s="17" t="s">
        <v>13</v>
      </c>
      <c r="C3" s="18">
        <v>2025</v>
      </c>
      <c r="D3" s="18" t="s">
        <v>14</v>
      </c>
      <c r="E3" s="18" t="s">
        <v>15</v>
      </c>
      <c r="F3" s="19">
        <v>458904405.31</v>
      </c>
    </row>
    <row r="4" spans="1:6">
      <c r="C4" s="18">
        <v>2025</v>
      </c>
      <c r="D4" s="18" t="s">
        <v>14</v>
      </c>
      <c r="E4" s="18" t="s">
        <v>16</v>
      </c>
      <c r="F4" s="19">
        <v>252488024.16000003</v>
      </c>
    </row>
    <row r="5" spans="1:6">
      <c r="C5" s="18">
        <v>2025</v>
      </c>
      <c r="D5" s="18" t="s">
        <v>14</v>
      </c>
      <c r="E5" s="18" t="s">
        <v>17</v>
      </c>
      <c r="F5" s="19">
        <v>457998533.11000001</v>
      </c>
    </row>
    <row r="6" spans="1:6">
      <c r="C6" s="18">
        <v>2025</v>
      </c>
      <c r="D6" s="18" t="s">
        <v>14</v>
      </c>
      <c r="E6" s="18" t="s">
        <v>18</v>
      </c>
      <c r="F6" s="19">
        <v>73915380.069999993</v>
      </c>
    </row>
    <row r="7" spans="1:6">
      <c r="C7" s="18">
        <v>2025</v>
      </c>
      <c r="D7" s="18" t="s">
        <v>37</v>
      </c>
      <c r="E7" s="18" t="s">
        <v>15</v>
      </c>
      <c r="F7" s="19">
        <v>118636254.87</v>
      </c>
    </row>
    <row r="8" spans="1:6">
      <c r="C8" s="18">
        <v>2025</v>
      </c>
      <c r="D8" s="18" t="s">
        <v>37</v>
      </c>
      <c r="E8" s="18" t="s">
        <v>16</v>
      </c>
      <c r="F8" s="19">
        <v>55155934.720000006</v>
      </c>
    </row>
    <row r="9" spans="1:6">
      <c r="C9" s="18">
        <v>2025</v>
      </c>
      <c r="D9" s="18" t="s">
        <v>37</v>
      </c>
      <c r="E9" s="18" t="s">
        <v>17</v>
      </c>
      <c r="F9" s="19">
        <v>96037387.61999999</v>
      </c>
    </row>
    <row r="10" spans="1:6">
      <c r="C10" s="18">
        <v>2025</v>
      </c>
      <c r="D10" s="18" t="s">
        <v>37</v>
      </c>
      <c r="E10" s="18" t="s">
        <v>18</v>
      </c>
      <c r="F10" s="19">
        <v>16660703.9</v>
      </c>
    </row>
    <row r="11" spans="1:6">
      <c r="C11" s="18">
        <v>2025</v>
      </c>
      <c r="D11" s="18" t="s">
        <v>19</v>
      </c>
      <c r="E11" s="18" t="s">
        <v>15</v>
      </c>
      <c r="F11" s="19">
        <v>218580837.62</v>
      </c>
    </row>
    <row r="12" spans="1:6">
      <c r="C12" s="18">
        <v>2025</v>
      </c>
      <c r="D12" s="18" t="s">
        <v>19</v>
      </c>
      <c r="E12" s="18" t="s">
        <v>16</v>
      </c>
      <c r="F12" s="19">
        <v>111742159</v>
      </c>
    </row>
    <row r="13" spans="1:6">
      <c r="C13" s="18">
        <v>2025</v>
      </c>
      <c r="D13" s="18" t="s">
        <v>19</v>
      </c>
      <c r="E13" s="18" t="s">
        <v>17</v>
      </c>
      <c r="F13" s="19">
        <v>189024269.85000002</v>
      </c>
    </row>
    <row r="14" spans="1:6">
      <c r="C14" s="18">
        <v>2025</v>
      </c>
      <c r="D14" s="18" t="s">
        <v>19</v>
      </c>
      <c r="E14" s="18" t="s">
        <v>18</v>
      </c>
      <c r="F14" s="19">
        <v>34237528.969999999</v>
      </c>
    </row>
    <row r="15" spans="1:6">
      <c r="E15" s="20" t="s">
        <v>20</v>
      </c>
      <c r="F15" s="21">
        <f>SUM(F3:F14)</f>
        <v>2083381419.2</v>
      </c>
    </row>
    <row r="16" spans="1:6">
      <c r="F16" s="9"/>
    </row>
    <row r="17" spans="1:6" ht="22.5">
      <c r="A17" s="17" t="s">
        <v>21</v>
      </c>
      <c r="C17" s="18">
        <v>2024</v>
      </c>
      <c r="D17" s="18" t="s">
        <v>14</v>
      </c>
      <c r="E17" s="18" t="s">
        <v>15</v>
      </c>
      <c r="F17" s="19">
        <v>436393984.44999999</v>
      </c>
    </row>
    <row r="18" spans="1:6">
      <c r="C18" s="18">
        <v>2024</v>
      </c>
      <c r="D18" s="18" t="s">
        <v>14</v>
      </c>
      <c r="E18" s="18" t="s">
        <v>16</v>
      </c>
      <c r="F18" s="19">
        <v>239628461.59999999</v>
      </c>
    </row>
    <row r="19" spans="1:6">
      <c r="C19" s="18">
        <v>2024</v>
      </c>
      <c r="D19" s="18" t="s">
        <v>14</v>
      </c>
      <c r="E19" s="18" t="s">
        <v>17</v>
      </c>
      <c r="F19" s="19">
        <v>448099040.99000001</v>
      </c>
    </row>
    <row r="20" spans="1:6">
      <c r="C20" s="18">
        <v>2024</v>
      </c>
      <c r="D20" s="18" t="s">
        <v>14</v>
      </c>
      <c r="E20" s="18" t="s">
        <v>18</v>
      </c>
      <c r="F20" s="19">
        <v>68050581.050000012</v>
      </c>
    </row>
    <row r="21" spans="1:6">
      <c r="C21" s="18">
        <v>2024</v>
      </c>
      <c r="D21" s="18" t="s">
        <v>37</v>
      </c>
      <c r="E21" s="18" t="s">
        <v>15</v>
      </c>
      <c r="F21" s="19">
        <v>119076605.62</v>
      </c>
    </row>
    <row r="22" spans="1:6">
      <c r="C22" s="18">
        <v>2024</v>
      </c>
      <c r="D22" s="18" t="s">
        <v>37</v>
      </c>
      <c r="E22" s="18" t="s">
        <v>16</v>
      </c>
      <c r="F22" s="19">
        <v>56247272.509999998</v>
      </c>
    </row>
    <row r="23" spans="1:6">
      <c r="C23" s="18">
        <v>2024</v>
      </c>
      <c r="D23" s="18" t="s">
        <v>37</v>
      </c>
      <c r="E23" s="18" t="s">
        <v>17</v>
      </c>
      <c r="F23" s="19">
        <v>102273783.96000001</v>
      </c>
    </row>
    <row r="24" spans="1:6">
      <c r="C24" s="18">
        <v>2024</v>
      </c>
      <c r="D24" s="18" t="s">
        <v>37</v>
      </c>
      <c r="E24" s="18" t="s">
        <v>18</v>
      </c>
      <c r="F24" s="19">
        <v>16379396.459999999</v>
      </c>
    </row>
    <row r="25" spans="1:6">
      <c r="C25" s="18">
        <v>2024</v>
      </c>
      <c r="D25" s="18" t="s">
        <v>19</v>
      </c>
      <c r="E25" s="18" t="s">
        <v>15</v>
      </c>
      <c r="F25" s="19">
        <v>206202893.87</v>
      </c>
    </row>
    <row r="26" spans="1:6">
      <c r="C26" s="18">
        <v>2024</v>
      </c>
      <c r="D26" s="18" t="s">
        <v>19</v>
      </c>
      <c r="E26" s="18" t="s">
        <v>16</v>
      </c>
      <c r="F26" s="19">
        <v>104112773.56</v>
      </c>
    </row>
    <row r="27" spans="1:6">
      <c r="C27" s="18">
        <v>2024</v>
      </c>
      <c r="D27" s="18" t="s">
        <v>19</v>
      </c>
      <c r="E27" s="18" t="s">
        <v>17</v>
      </c>
      <c r="F27" s="19">
        <v>185179841.22999999</v>
      </c>
    </row>
    <row r="28" spans="1:6">
      <c r="C28" s="18">
        <v>2024</v>
      </c>
      <c r="D28" s="18" t="s">
        <v>19</v>
      </c>
      <c r="E28" s="18" t="s">
        <v>18</v>
      </c>
      <c r="F28" s="19">
        <v>31632925.520000003</v>
      </c>
    </row>
    <row r="29" spans="1:6">
      <c r="E29" s="20" t="s">
        <v>20</v>
      </c>
      <c r="F29" s="21">
        <f>SUM(F17:F28)</f>
        <v>2013277560.8200002</v>
      </c>
    </row>
    <row r="30" spans="1:6">
      <c r="F30" s="9"/>
    </row>
  </sheetData>
  <sheetProtection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Commercial_PY24&amp;25</vt:lpstr>
      <vt:lpstr>Medicare_PY24&amp;25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2026-08-21T17:20:39Z</dcterms:created>
  <dcterms:modified xsi:type="dcterms:W3CDTF">2026-08-21T17:21:01Z</dcterms:modified>
</cp:coreProperties>
</file>